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Инна\Downloads\"/>
    </mc:Choice>
  </mc:AlternateContent>
  <xr:revisionPtr revIDLastSave="0" documentId="13_ncr:1_{D5D352FA-A78D-498E-A5D9-EFDA545982EA}" xr6:coauthVersionLast="47" xr6:coauthVersionMax="47" xr10:uidLastSave="{00000000-0000-0000-0000-000000000000}"/>
  <bookViews>
    <workbookView xWindow="-120" yWindow="-120" windowWidth="20730" windowHeight="1116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G81" i="1"/>
  <c r="H81" i="1"/>
  <c r="G62" i="1"/>
  <c r="F119" i="1"/>
  <c r="F138" i="1"/>
  <c r="F157" i="1"/>
  <c r="F176" i="1"/>
  <c r="F195" i="1"/>
  <c r="I24" i="1"/>
  <c r="F24" i="1"/>
  <c r="J24" i="1"/>
  <c r="J196" i="1" s="1"/>
  <c r="H24" i="1"/>
  <c r="H196" i="1" s="1"/>
  <c r="G24" i="1"/>
  <c r="G196" i="1" s="1"/>
  <c r="F196" i="1" l="1"/>
  <c r="I196" i="1"/>
</calcChain>
</file>

<file path=xl/sharedStrings.xml><?xml version="1.0" encoding="utf-8"?>
<sst xmlns="http://schemas.openxmlformats.org/spreadsheetml/2006/main" count="290" uniqueCount="99">
  <si>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</si>
  <si>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</si>
  <si>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</si>
  <si>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</si>
  <si>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</si>
  <si>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</si>
  <si>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</si>
  <si>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</si>
  <si>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</si>
  <si>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</si>
  <si>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</si>
  <si>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</si>
  <si>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</si>
  <si>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</si>
  <si>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</si>
  <si>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</si>
  <si>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</si>
  <si>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</si>
  <si>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</si>
  <si>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</si>
  <si>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</si>
  <si>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</si>
  <si>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</si>
  <si>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</si>
  <si>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</si>
  <si>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</si>
  <si>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</si>
  <si>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</si>
  <si>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</si>
  <si>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</si>
  <si>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</si>
  <si>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</si>
  <si>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</si>
  <si>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</si>
  <si>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</si>
  <si>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</si>
  <si>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</si>
  <si>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</si>
  <si>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</si>
  <si>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</si>
  <si>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2024г.</t>
  </si>
  <si>
    <t>Д.Л.Попенко</t>
  </si>
  <si>
    <t>Нижегородская обл.,г.о.г.Чкаловск  Либежевская СШ</t>
  </si>
  <si>
    <t>Каша "Дружба"</t>
  </si>
  <si>
    <t>75/21</t>
  </si>
  <si>
    <t>Сыр полутвердый (порциями)</t>
  </si>
  <si>
    <t>229/21</t>
  </si>
  <si>
    <t>Кофейный напиток с молоком</t>
  </si>
  <si>
    <t>465/21</t>
  </si>
  <si>
    <t>Хлеб пшеничный</t>
  </si>
  <si>
    <t>576/21</t>
  </si>
  <si>
    <t>Йогурт</t>
  </si>
  <si>
    <t>ПР</t>
  </si>
  <si>
    <t>Пюре картофельное</t>
  </si>
  <si>
    <t>377/21</t>
  </si>
  <si>
    <t>Котлеты из птицы</t>
  </si>
  <si>
    <t>372/21</t>
  </si>
  <si>
    <t>Чай слимоном</t>
  </si>
  <si>
    <t>459/21</t>
  </si>
  <si>
    <t>Фрукты  свежие</t>
  </si>
  <si>
    <t>82/21</t>
  </si>
  <si>
    <t>Овощи порционные</t>
  </si>
  <si>
    <t>148/21</t>
  </si>
  <si>
    <t>Макароны отварные с сыром</t>
  </si>
  <si>
    <t>259/21</t>
  </si>
  <si>
    <t>Какао с молоком</t>
  </si>
  <si>
    <t>462/21</t>
  </si>
  <si>
    <t>Хлеб  пшеничный</t>
  </si>
  <si>
    <t>Молоко витаминизированное</t>
  </si>
  <si>
    <t>Греча  рассыпчатая</t>
  </si>
  <si>
    <t>202/21</t>
  </si>
  <si>
    <t>Гуляш из отварной говядины</t>
  </si>
  <si>
    <t>327/21</t>
  </si>
  <si>
    <t>Чай с сахаром</t>
  </si>
  <si>
    <t>457/21</t>
  </si>
  <si>
    <t>Хлеб пшенчный</t>
  </si>
  <si>
    <t>Сок фруктовый</t>
  </si>
  <si>
    <t>501/21</t>
  </si>
  <si>
    <t>Запеканка из творога</t>
  </si>
  <si>
    <t>279/21</t>
  </si>
  <si>
    <t>Фрукты свежие</t>
  </si>
  <si>
    <t>Каша молочная из круп</t>
  </si>
  <si>
    <t>236/21</t>
  </si>
  <si>
    <t>Яйцо вареное</t>
  </si>
  <si>
    <t>267/21</t>
  </si>
  <si>
    <t>Кофейный напиток смолоком</t>
  </si>
  <si>
    <t>Рагу из птицы</t>
  </si>
  <si>
    <t>376/21</t>
  </si>
  <si>
    <t>Рыба жареная</t>
  </si>
  <si>
    <t>304/11</t>
  </si>
  <si>
    <t>Капуста соленая</t>
  </si>
  <si>
    <t>Макароны отварные</t>
  </si>
  <si>
    <t>256/21</t>
  </si>
  <si>
    <t>Котлеты из птицы припущенные</t>
  </si>
  <si>
    <t>Чай с лимоном</t>
  </si>
  <si>
    <t>Овощи  порционные</t>
  </si>
  <si>
    <t>Плов</t>
  </si>
  <si>
    <t>330/21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</si>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</sst>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G188" sqref="G18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42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 t="s">
        <v>40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154</v>
      </c>
      <c r="G6" s="40">
        <v>4</v>
      </c>
      <c r="H6" s="40">
        <v>5</v>
      </c>
      <c r="I6" s="40">
        <v>21</v>
      </c>
      <c r="J6" s="40">
        <v>143</v>
      </c>
      <c r="K6" s="41" t="s">
        <v>46</v>
      </c>
      <c r="L6" s="40"/>
    </row>
    <row r="7" spans="1:12" ht="15" x14ac:dyDescent="0.25">
      <c r="A7" s="23"/>
      <c r="B7" s="15"/>
      <c r="C7" s="11"/>
      <c r="D7" s="6"/>
      <c r="E7" s="42" t="s">
        <v>45</v>
      </c>
      <c r="F7" s="43">
        <v>15</v>
      </c>
      <c r="G7" s="43">
        <v>3.5</v>
      </c>
      <c r="H7" s="43">
        <v>4.4000000000000004</v>
      </c>
      <c r="I7" s="43">
        <v>0</v>
      </c>
      <c r="J7" s="43">
        <v>54</v>
      </c>
      <c r="K7" s="44" t="s">
        <v>44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2.8</v>
      </c>
      <c r="H8" s="43">
        <v>2.5</v>
      </c>
      <c r="I8" s="43">
        <v>14</v>
      </c>
      <c r="J8" s="43">
        <v>88</v>
      </c>
      <c r="K8" s="44" t="s">
        <v>48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49</v>
      </c>
      <c r="F9" s="43">
        <v>40</v>
      </c>
      <c r="G9" s="43">
        <v>3</v>
      </c>
      <c r="H9" s="43">
        <v>1.2</v>
      </c>
      <c r="I9" s="43">
        <v>21</v>
      </c>
      <c r="J9" s="43">
        <v>104</v>
      </c>
      <c r="K9" s="44" t="s">
        <v>50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51</v>
      </c>
      <c r="F11" s="43">
        <v>110</v>
      </c>
      <c r="G11" s="43">
        <v>4.9000000000000004</v>
      </c>
      <c r="H11" s="43">
        <v>2.8</v>
      </c>
      <c r="I11" s="43">
        <v>11.8</v>
      </c>
      <c r="J11" s="43">
        <v>109</v>
      </c>
      <c r="K11" s="44" t="s">
        <v>52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519</v>
      </c>
      <c r="G13" s="19">
        <f t="shared" ref="G13:J13" si="0">SUM(G6:G12)</f>
        <v>18.200000000000003</v>
      </c>
      <c r="H13" s="19">
        <f t="shared" si="0"/>
        <v>15.899999999999999</v>
      </c>
      <c r="I13" s="19">
        <f t="shared" si="0"/>
        <v>67.8</v>
      </c>
      <c r="J13" s="19">
        <f t="shared" si="0"/>
        <v>498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519</v>
      </c>
      <c r="G24" s="32">
        <f t="shared" ref="G24:J24" si="4">G13+G23</f>
        <v>18.200000000000003</v>
      </c>
      <c r="H24" s="32">
        <f t="shared" si="4"/>
        <v>15.899999999999999</v>
      </c>
      <c r="I24" s="32">
        <f t="shared" si="4"/>
        <v>67.8</v>
      </c>
      <c r="J24" s="32">
        <f t="shared" si="4"/>
        <v>498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150</v>
      </c>
      <c r="G25" s="40">
        <v>4</v>
      </c>
      <c r="H25" s="40">
        <v>6</v>
      </c>
      <c r="I25" s="40">
        <v>9</v>
      </c>
      <c r="J25" s="40">
        <v>105</v>
      </c>
      <c r="K25" s="41" t="s">
        <v>54</v>
      </c>
      <c r="L25" s="40"/>
    </row>
    <row r="26" spans="1:12" ht="15" x14ac:dyDescent="0.25">
      <c r="A26" s="14"/>
      <c r="B26" s="15"/>
      <c r="C26" s="11"/>
      <c r="D26" s="6"/>
      <c r="E26" s="42" t="s">
        <v>55</v>
      </c>
      <c r="F26" s="43">
        <v>95</v>
      </c>
      <c r="G26" s="43">
        <v>18</v>
      </c>
      <c r="H26" s="43">
        <v>21</v>
      </c>
      <c r="I26" s="43">
        <v>11</v>
      </c>
      <c r="J26" s="43">
        <v>288</v>
      </c>
      <c r="K26" s="44" t="s">
        <v>56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57</v>
      </c>
      <c r="F27" s="43">
        <v>200</v>
      </c>
      <c r="G27" s="43">
        <v>0.3</v>
      </c>
      <c r="H27" s="43">
        <v>0.1</v>
      </c>
      <c r="I27" s="43">
        <v>9.5</v>
      </c>
      <c r="J27" s="43">
        <v>40</v>
      </c>
      <c r="K27" s="44" t="s">
        <v>58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49</v>
      </c>
      <c r="F28" s="43">
        <v>40</v>
      </c>
      <c r="G28" s="43">
        <v>3</v>
      </c>
      <c r="H28" s="43">
        <v>1.2</v>
      </c>
      <c r="I28" s="43">
        <v>21</v>
      </c>
      <c r="J28" s="43">
        <v>104</v>
      </c>
      <c r="K28" s="44" t="s">
        <v>50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59</v>
      </c>
      <c r="F29" s="43">
        <v>150</v>
      </c>
      <c r="G29" s="43">
        <v>0.7</v>
      </c>
      <c r="H29" s="43">
        <v>0.7</v>
      </c>
      <c r="I29" s="43">
        <v>15</v>
      </c>
      <c r="J29" s="43">
        <v>68</v>
      </c>
      <c r="K29" s="44" t="s">
        <v>60</v>
      </c>
      <c r="L29" s="43"/>
    </row>
    <row r="30" spans="1:12" ht="15" x14ac:dyDescent="0.25">
      <c r="A30" s="14"/>
      <c r="B30" s="15"/>
      <c r="C30" s="11"/>
      <c r="D30" s="6"/>
      <c r="E30" s="42" t="s">
        <v>61</v>
      </c>
      <c r="F30" s="43">
        <v>60</v>
      </c>
      <c r="G30" s="43">
        <v>0.5</v>
      </c>
      <c r="H30" s="43">
        <v>0.1</v>
      </c>
      <c r="I30" s="43">
        <v>1.1000000000000001</v>
      </c>
      <c r="J30" s="43">
        <v>7</v>
      </c>
      <c r="K30" s="44" t="s">
        <v>62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695</v>
      </c>
      <c r="G32" s="19">
        <f t="shared" ref="G32" si="6">SUM(G25:G31)</f>
        <v>26.5</v>
      </c>
      <c r="H32" s="19">
        <f t="shared" ref="H32" si="7">SUM(H25:H31)</f>
        <v>29.1</v>
      </c>
      <c r="I32" s="19">
        <f t="shared" ref="I32" si="8">SUM(I25:I31)</f>
        <v>66.599999999999994</v>
      </c>
      <c r="J32" s="19">
        <f t="shared" ref="J32:L32" si="9">SUM(J25:J31)</f>
        <v>612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695</v>
      </c>
      <c r="G43" s="32">
        <f t="shared" ref="G43" si="14">G32+G42</f>
        <v>26.5</v>
      </c>
      <c r="H43" s="32">
        <f t="shared" ref="H43" si="15">H32+H42</f>
        <v>29.1</v>
      </c>
      <c r="I43" s="32">
        <f t="shared" ref="I43" si="16">I32+I42</f>
        <v>66.599999999999994</v>
      </c>
      <c r="J43" s="32">
        <f t="shared" ref="J43:L43" si="17">J32+J42</f>
        <v>612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180</v>
      </c>
      <c r="G44" s="40">
        <v>11</v>
      </c>
      <c r="H44" s="40">
        <v>9</v>
      </c>
      <c r="I44" s="40">
        <v>32</v>
      </c>
      <c r="J44" s="40">
        <v>252</v>
      </c>
      <c r="K44" s="41" t="s">
        <v>64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65</v>
      </c>
      <c r="F46" s="43">
        <v>200</v>
      </c>
      <c r="G46" s="43">
        <v>3.3</v>
      </c>
      <c r="H46" s="43">
        <v>2.9</v>
      </c>
      <c r="I46" s="43">
        <v>13.8</v>
      </c>
      <c r="J46" s="43">
        <v>94</v>
      </c>
      <c r="K46" s="44" t="s">
        <v>66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67</v>
      </c>
      <c r="F47" s="43">
        <v>40</v>
      </c>
      <c r="G47" s="43">
        <v>3</v>
      </c>
      <c r="H47" s="43">
        <v>1.2</v>
      </c>
      <c r="I47" s="43">
        <v>21</v>
      </c>
      <c r="J47" s="43">
        <v>104</v>
      </c>
      <c r="K47" s="44" t="s">
        <v>50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68</v>
      </c>
      <c r="F49" s="43">
        <v>200</v>
      </c>
      <c r="G49" s="43">
        <v>5.6</v>
      </c>
      <c r="H49" s="43">
        <v>3.2</v>
      </c>
      <c r="I49" s="43">
        <v>13</v>
      </c>
      <c r="J49" s="43">
        <v>107</v>
      </c>
      <c r="K49" s="44" t="s">
        <v>52</v>
      </c>
      <c r="L49" s="43"/>
    </row>
    <row r="50" spans="1:12" ht="15" x14ac:dyDescent="0.25">
      <c r="A50" s="23"/>
      <c r="B50" s="15"/>
      <c r="C50" s="11"/>
      <c r="D50" s="6"/>
      <c r="E50" s="42" t="s">
        <v>61</v>
      </c>
      <c r="F50" s="43">
        <v>60</v>
      </c>
      <c r="G50" s="43">
        <v>0.5</v>
      </c>
      <c r="H50" s="43">
        <v>0.1</v>
      </c>
      <c r="I50" s="43">
        <v>1.1000000000000001</v>
      </c>
      <c r="J50" s="43">
        <v>7</v>
      </c>
      <c r="K50" s="44" t="s">
        <v>62</v>
      </c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680</v>
      </c>
      <c r="G51" s="19">
        <f t="shared" ref="G51" si="18">SUM(G44:G50)</f>
        <v>23.4</v>
      </c>
      <c r="H51" s="19">
        <f t="shared" ref="H51" si="19">SUM(H44:H50)</f>
        <v>16.400000000000002</v>
      </c>
      <c r="I51" s="19">
        <f t="shared" ref="I51" si="20">SUM(I44:I50)</f>
        <v>80.899999999999991</v>
      </c>
      <c r="J51" s="19">
        <f t="shared" ref="J51:L51" si="21">SUM(J44:J50)</f>
        <v>564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680</v>
      </c>
      <c r="G62" s="32">
        <f t="shared" ref="G62" si="26">G51+G61</f>
        <v>23.4</v>
      </c>
      <c r="H62" s="32">
        <f t="shared" ref="H62" si="27">H51+H61</f>
        <v>16.400000000000002</v>
      </c>
      <c r="I62" s="32">
        <f t="shared" ref="I62" si="28">I51+I61</f>
        <v>80.899999999999991</v>
      </c>
      <c r="J62" s="32">
        <f t="shared" ref="J62:L62" si="29">J51+J61</f>
        <v>564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69</v>
      </c>
      <c r="F63" s="40">
        <v>156</v>
      </c>
      <c r="G63" s="40">
        <v>9</v>
      </c>
      <c r="H63" s="40">
        <v>7</v>
      </c>
      <c r="I63" s="40">
        <v>39</v>
      </c>
      <c r="J63" s="40">
        <v>252</v>
      </c>
      <c r="K63" s="41" t="s">
        <v>70</v>
      </c>
      <c r="L63" s="40"/>
    </row>
    <row r="64" spans="1:12" ht="15" x14ac:dyDescent="0.25">
      <c r="A64" s="23"/>
      <c r="B64" s="15"/>
      <c r="C64" s="11"/>
      <c r="D64" s="6"/>
      <c r="E64" s="42" t="s">
        <v>71</v>
      </c>
      <c r="F64" s="43">
        <v>100</v>
      </c>
      <c r="G64" s="43">
        <v>20</v>
      </c>
      <c r="H64" s="43">
        <v>20</v>
      </c>
      <c r="I64" s="43">
        <v>3.3</v>
      </c>
      <c r="J64" s="43">
        <v>258</v>
      </c>
      <c r="K64" s="44" t="s">
        <v>72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73</v>
      </c>
      <c r="F65" s="43">
        <v>200</v>
      </c>
      <c r="G65" s="43">
        <v>0.2</v>
      </c>
      <c r="H65" s="43">
        <v>0.1</v>
      </c>
      <c r="I65" s="43">
        <v>9.3000000000000007</v>
      </c>
      <c r="J65" s="43">
        <v>38</v>
      </c>
      <c r="K65" s="44" t="s">
        <v>74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75</v>
      </c>
      <c r="F66" s="43">
        <v>40</v>
      </c>
      <c r="G66" s="43">
        <v>3</v>
      </c>
      <c r="H66" s="43">
        <v>1.2</v>
      </c>
      <c r="I66" s="43">
        <v>21</v>
      </c>
      <c r="J66" s="43">
        <v>104</v>
      </c>
      <c r="K66" s="44" t="s">
        <v>50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76</v>
      </c>
      <c r="F68" s="43">
        <v>200</v>
      </c>
      <c r="G68" s="43">
        <v>1</v>
      </c>
      <c r="H68" s="43">
        <v>0.2</v>
      </c>
      <c r="I68" s="43">
        <v>20</v>
      </c>
      <c r="J68" s="43">
        <v>86</v>
      </c>
      <c r="K68" s="44" t="s">
        <v>77</v>
      </c>
      <c r="L68" s="43"/>
    </row>
    <row r="69" spans="1:12" ht="15" x14ac:dyDescent="0.25">
      <c r="A69" s="23"/>
      <c r="B69" s="15"/>
      <c r="C69" s="11"/>
      <c r="D69" s="6"/>
      <c r="E69" s="42" t="s">
        <v>61</v>
      </c>
      <c r="F69" s="43">
        <v>60</v>
      </c>
      <c r="G69" s="43">
        <v>0.5</v>
      </c>
      <c r="H69" s="43">
        <v>0.1</v>
      </c>
      <c r="I69" s="43">
        <v>1.1000000000000001</v>
      </c>
      <c r="J69" s="43">
        <v>7</v>
      </c>
      <c r="K69" s="44" t="s">
        <v>62</v>
      </c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756</v>
      </c>
      <c r="G70" s="19">
        <f t="shared" ref="G70" si="30">SUM(G63:G69)</f>
        <v>33.700000000000003</v>
      </c>
      <c r="H70" s="19">
        <f t="shared" ref="H70" si="31">SUM(H63:H69)</f>
        <v>28.6</v>
      </c>
      <c r="I70" s="19">
        <f t="shared" ref="I70" si="32">SUM(I63:I69)</f>
        <v>93.699999999999989</v>
      </c>
      <c r="J70" s="19">
        <f t="shared" ref="J70:L70" si="33">SUM(J63:J69)</f>
        <v>745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756</v>
      </c>
      <c r="G81" s="32">
        <f t="shared" ref="G81" si="38">G70+G80</f>
        <v>33.700000000000003</v>
      </c>
      <c r="H81" s="32">
        <f t="shared" ref="H81" si="39">H70+H80</f>
        <v>28.6</v>
      </c>
      <c r="I81" s="32">
        <f t="shared" ref="I81" si="40">I70+I80</f>
        <v>93.699999999999989</v>
      </c>
      <c r="J81" s="32">
        <f t="shared" ref="J81:L81" si="41">J70+J80</f>
        <v>745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78</v>
      </c>
      <c r="F82" s="40">
        <v>170</v>
      </c>
      <c r="G82" s="40">
        <v>25</v>
      </c>
      <c r="H82" s="40">
        <v>14</v>
      </c>
      <c r="I82" s="40">
        <v>34</v>
      </c>
      <c r="J82" s="40">
        <v>356</v>
      </c>
      <c r="K82" s="41" t="s">
        <v>79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65</v>
      </c>
      <c r="F84" s="43">
        <v>200</v>
      </c>
      <c r="G84" s="43">
        <v>3.3</v>
      </c>
      <c r="H84" s="43">
        <v>2.9</v>
      </c>
      <c r="I84" s="43">
        <v>13.8</v>
      </c>
      <c r="J84" s="43">
        <v>94</v>
      </c>
      <c r="K84" s="44" t="s">
        <v>66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49</v>
      </c>
      <c r="F85" s="43">
        <v>40</v>
      </c>
      <c r="G85" s="43">
        <v>3</v>
      </c>
      <c r="H85" s="43">
        <v>1.2</v>
      </c>
      <c r="I85" s="43">
        <v>21</v>
      </c>
      <c r="J85" s="43">
        <v>104</v>
      </c>
      <c r="K85" s="44" t="s">
        <v>50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80</v>
      </c>
      <c r="F86" s="43">
        <v>150</v>
      </c>
      <c r="G86" s="43">
        <v>0.7</v>
      </c>
      <c r="H86" s="43">
        <v>0.7</v>
      </c>
      <c r="I86" s="43">
        <v>15</v>
      </c>
      <c r="J86" s="43">
        <v>68</v>
      </c>
      <c r="K86" s="44" t="s">
        <v>60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32</v>
      </c>
      <c r="H89" s="19">
        <f t="shared" ref="H89" si="43">SUM(H82:H88)</f>
        <v>18.799999999999997</v>
      </c>
      <c r="I89" s="19">
        <f t="shared" ref="I89" si="44">SUM(I82:I88)</f>
        <v>83.8</v>
      </c>
      <c r="J89" s="19">
        <f t="shared" ref="J89:L89" si="45">SUM(J82:J88)</f>
        <v>622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560</v>
      </c>
      <c r="G100" s="32">
        <f t="shared" ref="G100" si="50">G89+G99</f>
        <v>32</v>
      </c>
      <c r="H100" s="32">
        <f t="shared" ref="H100" si="51">H89+H99</f>
        <v>18.799999999999997</v>
      </c>
      <c r="I100" s="32">
        <f t="shared" ref="I100" si="52">I89+I99</f>
        <v>83.8</v>
      </c>
      <c r="J100" s="32">
        <f t="shared" ref="J100:L100" si="53">J89+J99</f>
        <v>622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81</v>
      </c>
      <c r="F101" s="40">
        <v>154</v>
      </c>
      <c r="G101" s="40">
        <v>7</v>
      </c>
      <c r="H101" s="40">
        <v>6</v>
      </c>
      <c r="I101" s="40">
        <v>24</v>
      </c>
      <c r="J101" s="40">
        <v>175</v>
      </c>
      <c r="K101" s="41" t="s">
        <v>82</v>
      </c>
      <c r="L101" s="40"/>
    </row>
    <row r="102" spans="1:12" ht="15" x14ac:dyDescent="0.25">
      <c r="A102" s="23"/>
      <c r="B102" s="15"/>
      <c r="C102" s="11"/>
      <c r="D102" s="6"/>
      <c r="E102" s="42" t="s">
        <v>83</v>
      </c>
      <c r="F102" s="43">
        <v>40</v>
      </c>
      <c r="G102" s="43">
        <v>5.21</v>
      </c>
      <c r="H102" s="43">
        <v>4.5999999999999996</v>
      </c>
      <c r="I102" s="43">
        <v>0.3</v>
      </c>
      <c r="J102" s="43">
        <v>63</v>
      </c>
      <c r="K102" s="44" t="s">
        <v>84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85</v>
      </c>
      <c r="F103" s="43">
        <v>200</v>
      </c>
      <c r="G103" s="43">
        <v>2.8</v>
      </c>
      <c r="H103" s="43">
        <v>2.5</v>
      </c>
      <c r="I103" s="43">
        <v>14</v>
      </c>
      <c r="J103" s="43">
        <v>88</v>
      </c>
      <c r="K103" s="44" t="s">
        <v>48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49</v>
      </c>
      <c r="F104" s="43">
        <v>40</v>
      </c>
      <c r="G104" s="43">
        <v>3</v>
      </c>
      <c r="H104" s="43">
        <v>1.2</v>
      </c>
      <c r="I104" s="43">
        <v>21</v>
      </c>
      <c r="J104" s="43">
        <v>104</v>
      </c>
      <c r="K104" s="44" t="s">
        <v>50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51</v>
      </c>
      <c r="F106" s="43">
        <v>110</v>
      </c>
      <c r="G106" s="43">
        <v>4.9000000000000004</v>
      </c>
      <c r="H106" s="43">
        <v>2.8</v>
      </c>
      <c r="I106" s="43">
        <v>11.8</v>
      </c>
      <c r="J106" s="43">
        <v>109</v>
      </c>
      <c r="K106" s="44" t="s">
        <v>52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544</v>
      </c>
      <c r="G108" s="19">
        <f t="shared" ref="G108:J108" si="54">SUM(G101:G107)</f>
        <v>22.910000000000004</v>
      </c>
      <c r="H108" s="19">
        <f t="shared" si="54"/>
        <v>17.099999999999998</v>
      </c>
      <c r="I108" s="19">
        <f t="shared" si="54"/>
        <v>71.099999999999994</v>
      </c>
      <c r="J108" s="19">
        <f t="shared" si="54"/>
        <v>539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544</v>
      </c>
      <c r="G119" s="32">
        <f t="shared" ref="G119" si="58">G108+G118</f>
        <v>22.910000000000004</v>
      </c>
      <c r="H119" s="32">
        <f t="shared" ref="H119" si="59">H108+H118</f>
        <v>17.099999999999998</v>
      </c>
      <c r="I119" s="32">
        <f t="shared" ref="I119" si="60">I108+I118</f>
        <v>71.099999999999994</v>
      </c>
      <c r="J119" s="32">
        <f t="shared" ref="J119:L119" si="61">J108+J118</f>
        <v>539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86</v>
      </c>
      <c r="F120" s="40">
        <v>180</v>
      </c>
      <c r="G120" s="40">
        <v>19</v>
      </c>
      <c r="H120" s="40">
        <v>17</v>
      </c>
      <c r="I120" s="40">
        <v>14</v>
      </c>
      <c r="J120" s="40">
        <v>287</v>
      </c>
      <c r="K120" s="41" t="s">
        <v>87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57</v>
      </c>
      <c r="F122" s="43">
        <v>200</v>
      </c>
      <c r="G122" s="43">
        <v>0.3</v>
      </c>
      <c r="H122" s="43">
        <v>0.1</v>
      </c>
      <c r="I122" s="43">
        <v>9.5</v>
      </c>
      <c r="J122" s="43">
        <v>40</v>
      </c>
      <c r="K122" s="44" t="s">
        <v>58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49</v>
      </c>
      <c r="F123" s="43">
        <v>40</v>
      </c>
      <c r="G123" s="43">
        <v>3</v>
      </c>
      <c r="H123" s="43">
        <v>1.2</v>
      </c>
      <c r="I123" s="43">
        <v>21</v>
      </c>
      <c r="J123" s="43">
        <v>104</v>
      </c>
      <c r="K123" s="44" t="s">
        <v>50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80</v>
      </c>
      <c r="F124" s="43">
        <v>150</v>
      </c>
      <c r="G124" s="43">
        <v>0.7</v>
      </c>
      <c r="H124" s="43">
        <v>0.7</v>
      </c>
      <c r="I124" s="43">
        <v>15</v>
      </c>
      <c r="J124" s="43">
        <v>68</v>
      </c>
      <c r="K124" s="44" t="s">
        <v>60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2">SUM(G120:G126)</f>
        <v>23</v>
      </c>
      <c r="H127" s="19">
        <f t="shared" si="62"/>
        <v>19</v>
      </c>
      <c r="I127" s="19">
        <f t="shared" si="62"/>
        <v>59.5</v>
      </c>
      <c r="J127" s="19">
        <f t="shared" si="62"/>
        <v>499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570</v>
      </c>
      <c r="G138" s="32">
        <f t="shared" ref="G138" si="66">G127+G137</f>
        <v>23</v>
      </c>
      <c r="H138" s="32">
        <f t="shared" ref="H138" si="67">H127+H137</f>
        <v>19</v>
      </c>
      <c r="I138" s="32">
        <f t="shared" ref="I138" si="68">I127+I137</f>
        <v>59.5</v>
      </c>
      <c r="J138" s="32">
        <f t="shared" ref="J138:L138" si="69">J127+J137</f>
        <v>499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53</v>
      </c>
      <c r="F139" s="40">
        <v>150</v>
      </c>
      <c r="G139" s="40">
        <v>4</v>
      </c>
      <c r="H139" s="40">
        <v>6</v>
      </c>
      <c r="I139" s="40">
        <v>9</v>
      </c>
      <c r="J139" s="40">
        <v>105</v>
      </c>
      <c r="K139" s="41" t="s">
        <v>54</v>
      </c>
      <c r="L139" s="40"/>
    </row>
    <row r="140" spans="1:12" ht="15" x14ac:dyDescent="0.25">
      <c r="A140" s="23"/>
      <c r="B140" s="15"/>
      <c r="C140" s="11"/>
      <c r="D140" s="6"/>
      <c r="E140" s="42" t="s">
        <v>88</v>
      </c>
      <c r="F140" s="43">
        <v>95</v>
      </c>
      <c r="G140" s="43">
        <v>14</v>
      </c>
      <c r="H140" s="43">
        <v>13</v>
      </c>
      <c r="I140" s="43">
        <v>4</v>
      </c>
      <c r="J140" s="43">
        <v>183</v>
      </c>
      <c r="K140" s="44" t="s">
        <v>89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73</v>
      </c>
      <c r="F141" s="43">
        <v>200</v>
      </c>
      <c r="G141" s="43">
        <v>0.2</v>
      </c>
      <c r="H141" s="43">
        <v>0.1</v>
      </c>
      <c r="I141" s="43">
        <v>9.3000000000000007</v>
      </c>
      <c r="J141" s="43">
        <v>38</v>
      </c>
      <c r="K141" s="44" t="s">
        <v>74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49</v>
      </c>
      <c r="F142" s="43">
        <v>40</v>
      </c>
      <c r="G142" s="43">
        <v>3</v>
      </c>
      <c r="H142" s="43">
        <v>1.2</v>
      </c>
      <c r="I142" s="43">
        <v>21</v>
      </c>
      <c r="J142" s="43">
        <v>104</v>
      </c>
      <c r="K142" s="44" t="s">
        <v>50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90</v>
      </c>
      <c r="F144" s="43">
        <v>60</v>
      </c>
      <c r="G144" s="43">
        <v>1</v>
      </c>
      <c r="H144" s="43">
        <v>1</v>
      </c>
      <c r="I144" s="43">
        <v>6</v>
      </c>
      <c r="J144" s="43">
        <v>51</v>
      </c>
      <c r="K144" s="44" t="s">
        <v>52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545</v>
      </c>
      <c r="G146" s="19">
        <f t="shared" ref="G146:J146" si="70">SUM(G139:G145)</f>
        <v>22.2</v>
      </c>
      <c r="H146" s="19">
        <f t="shared" si="70"/>
        <v>21.3</v>
      </c>
      <c r="I146" s="19">
        <f t="shared" si="70"/>
        <v>49.3</v>
      </c>
      <c r="J146" s="19">
        <f t="shared" si="70"/>
        <v>481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545</v>
      </c>
      <c r="G157" s="32">
        <f t="shared" ref="G157" si="74">G146+G156</f>
        <v>22.2</v>
      </c>
      <c r="H157" s="32">
        <f t="shared" ref="H157" si="75">H146+H156</f>
        <v>21.3</v>
      </c>
      <c r="I157" s="32">
        <f t="shared" ref="I157" si="76">I146+I156</f>
        <v>49.3</v>
      </c>
      <c r="J157" s="32">
        <f t="shared" ref="J157:L157" si="77">J146+J156</f>
        <v>481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91</v>
      </c>
      <c r="F158" s="40">
        <v>150</v>
      </c>
      <c r="G158" s="40">
        <v>6</v>
      </c>
      <c r="H158" s="40">
        <v>6</v>
      </c>
      <c r="I158" s="40">
        <v>30</v>
      </c>
      <c r="J158" s="40">
        <v>185</v>
      </c>
      <c r="K158" s="41" t="s">
        <v>92</v>
      </c>
      <c r="L158" s="40"/>
    </row>
    <row r="159" spans="1:12" ht="15" x14ac:dyDescent="0.25">
      <c r="A159" s="23"/>
      <c r="B159" s="15"/>
      <c r="C159" s="11"/>
      <c r="D159" s="6"/>
      <c r="E159" s="42" t="s">
        <v>93</v>
      </c>
      <c r="F159" s="43">
        <v>95</v>
      </c>
      <c r="G159" s="43">
        <v>18</v>
      </c>
      <c r="H159" s="43">
        <v>21</v>
      </c>
      <c r="I159" s="43">
        <v>11</v>
      </c>
      <c r="J159" s="43">
        <v>288</v>
      </c>
      <c r="K159" s="44" t="s">
        <v>56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94</v>
      </c>
      <c r="F160" s="43">
        <v>200</v>
      </c>
      <c r="G160" s="43">
        <v>0.3</v>
      </c>
      <c r="H160" s="43">
        <v>0.1</v>
      </c>
      <c r="I160" s="43">
        <v>9.5</v>
      </c>
      <c r="J160" s="43">
        <v>40</v>
      </c>
      <c r="K160" s="44" t="s">
        <v>58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49</v>
      </c>
      <c r="F161" s="43">
        <v>40</v>
      </c>
      <c r="G161" s="43">
        <v>3</v>
      </c>
      <c r="H161" s="43">
        <v>1.2</v>
      </c>
      <c r="I161" s="43">
        <v>21</v>
      </c>
      <c r="J161" s="43">
        <v>104</v>
      </c>
      <c r="K161" s="44" t="s">
        <v>50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76</v>
      </c>
      <c r="F163" s="43">
        <v>200</v>
      </c>
      <c r="G163" s="43">
        <v>1</v>
      </c>
      <c r="H163" s="43">
        <v>0.2</v>
      </c>
      <c r="I163" s="43">
        <v>20</v>
      </c>
      <c r="J163" s="43">
        <v>86</v>
      </c>
      <c r="K163" s="44" t="s">
        <v>77</v>
      </c>
      <c r="L163" s="43"/>
    </row>
    <row r="164" spans="1:12" ht="15" x14ac:dyDescent="0.25">
      <c r="A164" s="23"/>
      <c r="B164" s="15"/>
      <c r="C164" s="11"/>
      <c r="D164" s="6"/>
      <c r="E164" s="42" t="s">
        <v>95</v>
      </c>
      <c r="F164" s="43">
        <v>60</v>
      </c>
      <c r="G164" s="43">
        <v>0.5</v>
      </c>
      <c r="H164" s="43">
        <v>0.1</v>
      </c>
      <c r="I164" s="43">
        <v>1.1000000000000001</v>
      </c>
      <c r="J164" s="43">
        <v>7</v>
      </c>
      <c r="K164" s="44" t="s">
        <v>62</v>
      </c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745</v>
      </c>
      <c r="G165" s="19">
        <f t="shared" ref="G165:J165" si="78">SUM(G158:G164)</f>
        <v>28.8</v>
      </c>
      <c r="H165" s="19">
        <f t="shared" si="78"/>
        <v>28.6</v>
      </c>
      <c r="I165" s="19">
        <f t="shared" si="78"/>
        <v>92.6</v>
      </c>
      <c r="J165" s="19">
        <f t="shared" si="78"/>
        <v>710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745</v>
      </c>
      <c r="G176" s="32">
        <f t="shared" ref="G176" si="82">G165+G175</f>
        <v>28.8</v>
      </c>
      <c r="H176" s="32">
        <f t="shared" ref="H176" si="83">H165+H175</f>
        <v>28.6</v>
      </c>
      <c r="I176" s="32">
        <f t="shared" ref="I176" si="84">I165+I175</f>
        <v>92.6</v>
      </c>
      <c r="J176" s="32">
        <f t="shared" ref="J176:L176" si="85">J165+J175</f>
        <v>710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96</v>
      </c>
      <c r="F177" s="40">
        <v>180</v>
      </c>
      <c r="G177" s="40">
        <v>14</v>
      </c>
      <c r="H177" s="40">
        <v>16</v>
      </c>
      <c r="I177" s="40">
        <v>32</v>
      </c>
      <c r="J177" s="40">
        <v>331</v>
      </c>
      <c r="K177" s="41" t="s">
        <v>97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73</v>
      </c>
      <c r="F179" s="43">
        <v>200</v>
      </c>
      <c r="G179" s="43">
        <v>0.2</v>
      </c>
      <c r="H179" s="43">
        <v>0.1</v>
      </c>
      <c r="I179" s="43">
        <v>9.3000000000000007</v>
      </c>
      <c r="J179" s="43">
        <v>38</v>
      </c>
      <c r="K179" s="44" t="s">
        <v>74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49</v>
      </c>
      <c r="F180" s="43">
        <v>40</v>
      </c>
      <c r="G180" s="43">
        <v>3</v>
      </c>
      <c r="H180" s="43">
        <v>1.2</v>
      </c>
      <c r="I180" s="43">
        <v>21</v>
      </c>
      <c r="J180" s="43">
        <v>104</v>
      </c>
      <c r="K180" s="44" t="s">
        <v>50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80</v>
      </c>
      <c r="F181" s="43">
        <v>150</v>
      </c>
      <c r="G181" s="43">
        <v>0.7</v>
      </c>
      <c r="H181" s="43">
        <v>0.7</v>
      </c>
      <c r="I181" s="43">
        <v>15</v>
      </c>
      <c r="J181" s="43">
        <v>68</v>
      </c>
      <c r="K181" s="44" t="s">
        <v>60</v>
      </c>
      <c r="L181" s="43"/>
    </row>
    <row r="182" spans="1:12" ht="15" x14ac:dyDescent="0.25">
      <c r="A182" s="23"/>
      <c r="B182" s="15"/>
      <c r="C182" s="11"/>
      <c r="D182" s="6"/>
      <c r="E182" s="42" t="s">
        <v>98</v>
      </c>
      <c r="F182" s="43">
        <v>60</v>
      </c>
      <c r="G182" s="43">
        <v>1.4</v>
      </c>
      <c r="H182" s="43">
        <v>2.2000000000000002</v>
      </c>
      <c r="I182" s="43">
        <v>5.0999999999999996</v>
      </c>
      <c r="J182" s="43">
        <v>43</v>
      </c>
      <c r="K182" s="44" t="s">
        <v>52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630</v>
      </c>
      <c r="G184" s="19">
        <f t="shared" ref="G184:J184" si="86">SUM(G177:G183)</f>
        <v>19.299999999999997</v>
      </c>
      <c r="H184" s="19">
        <f t="shared" si="86"/>
        <v>20.2</v>
      </c>
      <c r="I184" s="19">
        <f t="shared" si="86"/>
        <v>82.399999999999991</v>
      </c>
      <c r="J184" s="19">
        <f t="shared" si="86"/>
        <v>584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630</v>
      </c>
      <c r="G195" s="32">
        <f t="shared" ref="G195" si="90">G184+G194</f>
        <v>19.299999999999997</v>
      </c>
      <c r="H195" s="32">
        <f t="shared" ref="H195" si="91">H184+H194</f>
        <v>20.2</v>
      </c>
      <c r="I195" s="32">
        <f t="shared" ref="I195" si="92">I184+I194</f>
        <v>82.399999999999991</v>
      </c>
      <c r="J195" s="32">
        <f t="shared" ref="J195:L195" si="93">J184+J194</f>
        <v>584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624.4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25.000999999999998</v>
      </c>
      <c r="H196" s="34">
        <f t="shared" si="94"/>
        <v>21.499999999999996</v>
      </c>
      <c r="I196" s="34">
        <f t="shared" si="94"/>
        <v>74.77</v>
      </c>
      <c r="J196" s="34">
        <f t="shared" si="94"/>
        <v>585.4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dcterms:created xsi:type="dcterms:W3CDTF">2022-05-16T14:23:56Z</dcterms:created>
  <dcterms:modified xsi:type="dcterms:W3CDTF">2024-10-14T04:38:40Z</dcterms:modified>
</cp:coreProperties>
</file>